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研究生招生成绩公布表\一志愿\"/>
    </mc:Choice>
  </mc:AlternateContent>
  <xr:revisionPtr revIDLastSave="0" documentId="13_ncr:1_{0C894755-A5E3-4C71-B6BD-B2FB2ACAF29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Sheet1!$A$1:$K$28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H21" i="1"/>
  <c r="H22" i="1"/>
  <c r="H23" i="1"/>
  <c r="H24" i="1"/>
  <c r="H25" i="1"/>
  <c r="H18" i="1" l="1"/>
  <c r="H19" i="1"/>
  <c r="H17" i="1" l="1"/>
  <c r="H15" i="1"/>
  <c r="H14" i="1"/>
  <c r="H13" i="1"/>
  <c r="H16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<sst xmlns="http://schemas.openxmlformats.org/spreadsheetml/2006/main" count="155" uniqueCount="72">
  <si>
    <t>序号</t>
  </si>
  <si>
    <t>专业代码</t>
  </si>
  <si>
    <t>复试专业</t>
  </si>
  <si>
    <t>考生编号</t>
  </si>
  <si>
    <t>考生姓名</t>
  </si>
  <si>
    <t>初试成绩</t>
  </si>
  <si>
    <t>复试成绩</t>
  </si>
  <si>
    <t>综合成绩</t>
  </si>
  <si>
    <t>学习形式</t>
  </si>
  <si>
    <t>是否拟录取</t>
  </si>
  <si>
    <t>备注</t>
  </si>
  <si>
    <t>注：1.备注栏填写：专项计划（士兵计划）、加分政策项目、双少生、破格、同等学力加试等特殊事项。</t>
  </si>
  <si>
    <r>
      <rPr>
        <sz val="10"/>
        <rFont val="Arial"/>
        <family val="2"/>
      </rPr>
      <t xml:space="preserve">       2.</t>
    </r>
    <r>
      <rPr>
        <sz val="10"/>
        <rFont val="宋体"/>
        <charset val="134"/>
      </rPr>
      <t>复试成绩、综合成绩保留小数点后两位。综合成绩自动生成，</t>
    </r>
  </si>
  <si>
    <r>
      <rPr>
        <sz val="10"/>
        <rFont val="Arial"/>
      </rPr>
      <t xml:space="preserve">       3.</t>
    </r>
    <r>
      <rPr>
        <sz val="10"/>
        <rFont val="宋体"/>
        <charset val="134"/>
      </rPr>
      <t>同等学力加试考生的加试科目名称及成绩填在备注栏（含理学考生的数学加试）</t>
    </r>
    <r>
      <rPr>
        <sz val="10"/>
        <rFont val="Arial"/>
      </rPr>
      <t>,</t>
    </r>
    <r>
      <rPr>
        <sz val="10"/>
        <rFont val="宋体"/>
        <charset val="134"/>
      </rPr>
      <t>拟录取考生成绩不低于</t>
    </r>
    <r>
      <rPr>
        <sz val="10"/>
        <rFont val="Arial"/>
      </rPr>
      <t>60</t>
    </r>
    <r>
      <rPr>
        <sz val="10"/>
        <rFont val="宋体"/>
        <charset val="134"/>
      </rPr>
      <t>分（含各单项）。</t>
    </r>
  </si>
  <si>
    <t>四川轻化工大学    教心学院2020年第一志愿考生复试成绩</t>
    <phoneticPr fontId="11" type="noConversion"/>
  </si>
  <si>
    <t>周怡宏</t>
  </si>
  <si>
    <t>邱丽瑾</t>
  </si>
  <si>
    <t>王冬</t>
  </si>
  <si>
    <t>何仕琳</t>
  </si>
  <si>
    <t>杨星月</t>
  </si>
  <si>
    <t>胡钰皎</t>
  </si>
  <si>
    <t>唐琪</t>
  </si>
  <si>
    <t>陈玉艳</t>
  </si>
  <si>
    <t>李雯慧</t>
  </si>
  <si>
    <t>李颖</t>
  </si>
  <si>
    <t>李贞娴</t>
  </si>
  <si>
    <t>刘雪</t>
  </si>
  <si>
    <t>吴俊陶</t>
  </si>
  <si>
    <t>李凤玲</t>
  </si>
  <si>
    <t>106220045118010</t>
  </si>
  <si>
    <t>106220045118011</t>
  </si>
  <si>
    <t>106220045118009</t>
  </si>
  <si>
    <t>106220045118018</t>
    <phoneticPr fontId="14" type="noConversion"/>
  </si>
  <si>
    <t>106220045118002</t>
  </si>
  <si>
    <t>106220045118017</t>
  </si>
  <si>
    <t>106220045118013</t>
  </si>
  <si>
    <t>106220045118005</t>
  </si>
  <si>
    <t>106220045118003</t>
  </si>
  <si>
    <t>106220045118012</t>
  </si>
  <si>
    <t>106220045118001</t>
  </si>
  <si>
    <t>106220045118014</t>
  </si>
  <si>
    <t>106220045118008</t>
  </si>
  <si>
    <t>106220045118021</t>
  </si>
  <si>
    <t>106220045118016</t>
  </si>
  <si>
    <t>学前教育</t>
    <phoneticPr fontId="11" type="noConversion"/>
  </si>
  <si>
    <t>045118</t>
    <phoneticPr fontId="11" type="noConversion"/>
  </si>
  <si>
    <t>全日制</t>
    <phoneticPr fontId="11" type="noConversion"/>
  </si>
  <si>
    <t>陈华</t>
    <phoneticPr fontId="11" type="noConversion"/>
  </si>
  <si>
    <t>106220045118015</t>
  </si>
  <si>
    <t>106220045118022</t>
  </si>
  <si>
    <t>余元萍</t>
  </si>
  <si>
    <t>余泓颖</t>
  </si>
  <si>
    <t>非全日制</t>
    <phoneticPr fontId="11" type="noConversion"/>
  </si>
  <si>
    <t>045120</t>
    <phoneticPr fontId="11" type="noConversion"/>
  </si>
  <si>
    <t>职业技术教育（财经商贸）</t>
  </si>
  <si>
    <t>职业技术教育（土木水利）</t>
  </si>
  <si>
    <t>106220045120025</t>
  </si>
  <si>
    <t>106220045120001</t>
  </si>
  <si>
    <t>106220045120021</t>
  </si>
  <si>
    <t>106220045120020</t>
  </si>
  <si>
    <t>106220045120004</t>
  </si>
  <si>
    <t>106220045120027</t>
  </si>
  <si>
    <t>王芍力</t>
  </si>
  <si>
    <t>张婷婷</t>
  </si>
  <si>
    <t>朱思羽</t>
  </si>
  <si>
    <t>黄海铭</t>
  </si>
  <si>
    <t>张露</t>
  </si>
  <si>
    <t>刘露</t>
  </si>
  <si>
    <t>是</t>
    <phoneticPr fontId="11" type="noConversion"/>
  </si>
  <si>
    <t>否</t>
    <phoneticPr fontId="11" type="noConversion"/>
  </si>
  <si>
    <t>教育管理学75，教育学73</t>
    <phoneticPr fontId="14" type="noConversion"/>
  </si>
  <si>
    <t>教育管理学85，教育学83.5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</si>
</sst>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_);[Red]\(0.00\)"/>
  </numFmts>
  <fonts count="19" x14ac:knownFonts="1">
    <font>
      <sz val="11"/>
      <color theme="1"/>
      <name val="宋体"/>
      <charset val="134"/>
      <scheme val="minor"/>
    </font>
    <font>
      <sz val="10"/>
      <name val="Arial"/>
    </font>
    <font>
      <b/>
      <sz val="14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name val="Arial"/>
    </font>
    <font>
      <sz val="11"/>
      <name val="Arial"/>
      <family val="2"/>
    </font>
    <font>
      <sz val="10"/>
      <name val="宋体"/>
      <charset val="134"/>
    </font>
    <font>
      <b/>
      <sz val="10"/>
      <name val="Arial"/>
    </font>
    <font>
      <sz val="10"/>
      <name val="Arial"/>
      <family val="2"/>
    </font>
    <font>
      <sz val="11"/>
      <name val="宋体"/>
      <charset val="134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49" fontId="13" fillId="0" borderId="1" xfId="0" applyNumberFormat="1" applyFont="1" applyBorder="1" applyAlignment="1" applyProtection="1">
      <alignment horizont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quotePrefix="1" applyFont="1" applyFill="1" applyBorder="1" applyAlignment="1" applyProtection="1">
      <alignment horizontal="center" vertical="center"/>
      <protection locked="0"/>
    </xf>
    <xf numFmtId="176" fontId="16" fillId="0" borderId="1" xfId="0" applyNumberFormat="1" applyFont="1" applyBorder="1" applyAlignment="1" applyProtection="1">
      <alignment horizontal="center" vertical="center"/>
      <protection locked="0"/>
    </xf>
    <xf numFmtId="177" fontId="17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77" fontId="17" fillId="0" borderId="1" xfId="0" applyNumberFormat="1" applyFont="1" applyBorder="1" applyAlignment="1">
      <alignment vertical="center"/>
    </xf>
    <xf numFmtId="0" fontId="1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DV28"/>
  <sheetViews>
    <sheetView showZeros="0" tabSelected="1" zoomScale="70" zoomScaleNormal="70" workbookViewId="0">
      <selection activeCell="P15" sqref="P15"/>
    </sheetView>
  </sheetViews>
  <sheetFormatPr defaultColWidth="8" defaultRowHeight="14" x14ac:dyDescent="0.25"/>
  <cols>
    <col min="1" max="1" width="5.36328125" style="1" customWidth="1"/>
    <col min="2" max="2" width="8" style="4"/>
    <col min="3" max="3" width="25.54296875" style="4" customWidth="1"/>
    <col min="4" max="4" width="18.90625" style="4" customWidth="1"/>
    <col min="5" max="5" width="9" style="4" customWidth="1"/>
    <col min="6" max="6" width="9.08984375" style="4" customWidth="1"/>
    <col min="7" max="7" width="8.90625" style="4" customWidth="1"/>
    <col min="8" max="8" width="8.08984375" style="4"/>
    <col min="9" max="9" width="8.6328125" style="4" customWidth="1"/>
    <col min="10" max="10" width="10.453125" style="4" customWidth="1"/>
    <col min="11" max="11" width="25.81640625" style="4" customWidth="1"/>
    <col min="12" max="16350" width="8" style="4"/>
    <col min="16351" max="16384" width="8" style="1"/>
  </cols>
  <sheetData>
    <row r="1" spans="1:16350" ht="25" customHeight="1" x14ac:dyDescent="0.3">
      <c r="B1" s="5"/>
      <c r="C1" s="26" t="s">
        <v>14</v>
      </c>
      <c r="D1" s="27"/>
      <c r="E1" s="27"/>
      <c r="F1" s="27"/>
      <c r="G1" s="27"/>
      <c r="H1" s="27"/>
      <c r="I1" s="27"/>
      <c r="J1" s="27"/>
    </row>
    <row r="2" spans="1:16350" s="2" customFormat="1" ht="20" customHeight="1" x14ac:dyDescent="0.25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8" t="s">
        <v>7</v>
      </c>
      <c r="I2" s="14" t="s">
        <v>8</v>
      </c>
      <c r="J2" s="14" t="s">
        <v>9</v>
      </c>
      <c r="K2" s="7" t="s">
        <v>10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</row>
    <row r="3" spans="1:16350" s="3" customFormat="1" ht="20" customHeight="1" x14ac:dyDescent="0.25">
      <c r="A3" s="9">
        <v>1</v>
      </c>
      <c r="B3" s="18" t="s">
        <v>45</v>
      </c>
      <c r="C3" s="17" t="s">
        <v>44</v>
      </c>
      <c r="D3" s="16" t="s">
        <v>29</v>
      </c>
      <c r="E3" s="15" t="s">
        <v>15</v>
      </c>
      <c r="F3" s="19">
        <v>421</v>
      </c>
      <c r="G3" s="20">
        <v>86.1</v>
      </c>
      <c r="H3" s="25">
        <f t="shared" ref="H3:H25" si="0">(F3/5)*0.7+G3*0.3</f>
        <v>84.77</v>
      </c>
      <c r="I3" s="17" t="s">
        <v>46</v>
      </c>
      <c r="J3" s="17" t="s">
        <v>68</v>
      </c>
      <c r="K3" s="23"/>
    </row>
    <row r="4" spans="1:16350" s="3" customFormat="1" ht="20" customHeight="1" x14ac:dyDescent="0.25">
      <c r="A4" s="9">
        <v>2</v>
      </c>
      <c r="B4" s="18" t="s">
        <v>45</v>
      </c>
      <c r="C4" s="17" t="s">
        <v>44</v>
      </c>
      <c r="D4" s="16" t="s">
        <v>30</v>
      </c>
      <c r="E4" s="15" t="s">
        <v>16</v>
      </c>
      <c r="F4" s="19">
        <v>399</v>
      </c>
      <c r="G4" s="20">
        <v>87.8</v>
      </c>
      <c r="H4" s="25">
        <f t="shared" si="0"/>
        <v>82.199999999999989</v>
      </c>
      <c r="I4" s="17" t="s">
        <v>46</v>
      </c>
      <c r="J4" s="17" t="s">
        <v>68</v>
      </c>
      <c r="K4" s="23"/>
      <c r="O4" s="24"/>
    </row>
    <row r="5" spans="1:16350" s="3" customFormat="1" ht="20" customHeight="1" x14ac:dyDescent="0.25">
      <c r="A5" s="9">
        <v>3</v>
      </c>
      <c r="B5" s="18" t="s">
        <v>45</v>
      </c>
      <c r="C5" s="17" t="s">
        <v>44</v>
      </c>
      <c r="D5" s="16" t="s">
        <v>31</v>
      </c>
      <c r="E5" s="15" t="s">
        <v>17</v>
      </c>
      <c r="F5" s="19">
        <v>396</v>
      </c>
      <c r="G5" s="20">
        <v>84.2</v>
      </c>
      <c r="H5" s="25">
        <f t="shared" si="0"/>
        <v>80.7</v>
      </c>
      <c r="I5" s="17" t="s">
        <v>46</v>
      </c>
      <c r="J5" s="17" t="s">
        <v>68</v>
      </c>
      <c r="K5" s="23"/>
    </row>
    <row r="6" spans="1:16350" s="3" customFormat="1" ht="20" customHeight="1" x14ac:dyDescent="0.25">
      <c r="A6" s="9">
        <v>4</v>
      </c>
      <c r="B6" s="18" t="s">
        <v>45</v>
      </c>
      <c r="C6" s="17" t="s">
        <v>44</v>
      </c>
      <c r="D6" s="16" t="s">
        <v>32</v>
      </c>
      <c r="E6" s="15" t="s">
        <v>47</v>
      </c>
      <c r="F6" s="19">
        <v>391</v>
      </c>
      <c r="G6" s="20">
        <v>79.7</v>
      </c>
      <c r="H6" s="25">
        <f t="shared" si="0"/>
        <v>78.650000000000006</v>
      </c>
      <c r="I6" s="17" t="s">
        <v>46</v>
      </c>
      <c r="J6" s="17" t="s">
        <v>68</v>
      </c>
      <c r="K6" s="23"/>
    </row>
    <row r="7" spans="1:16350" s="3" customFormat="1" ht="20" customHeight="1" x14ac:dyDescent="0.25">
      <c r="A7" s="9">
        <v>5</v>
      </c>
      <c r="B7" s="18" t="s">
        <v>45</v>
      </c>
      <c r="C7" s="17" t="s">
        <v>44</v>
      </c>
      <c r="D7" s="16" t="s">
        <v>33</v>
      </c>
      <c r="E7" s="15" t="s">
        <v>18</v>
      </c>
      <c r="F7" s="19">
        <v>365</v>
      </c>
      <c r="G7" s="20">
        <v>88.5</v>
      </c>
      <c r="H7" s="25">
        <f t="shared" si="0"/>
        <v>77.649999999999991</v>
      </c>
      <c r="I7" s="17" t="s">
        <v>46</v>
      </c>
      <c r="J7" s="17" t="s">
        <v>68</v>
      </c>
      <c r="K7" s="23" t="s">
        <v>70</v>
      </c>
    </row>
    <row r="8" spans="1:16350" s="3" customFormat="1" ht="20" customHeight="1" x14ac:dyDescent="0.25">
      <c r="A8" s="9">
        <v>6</v>
      </c>
      <c r="B8" s="18" t="s">
        <v>45</v>
      </c>
      <c r="C8" s="17" t="s">
        <v>44</v>
      </c>
      <c r="D8" s="16" t="s">
        <v>34</v>
      </c>
      <c r="E8" s="15" t="s">
        <v>19</v>
      </c>
      <c r="F8" s="19">
        <v>384</v>
      </c>
      <c r="G8" s="20">
        <v>79.599999999999994</v>
      </c>
      <c r="H8" s="25">
        <f t="shared" si="0"/>
        <v>77.64</v>
      </c>
      <c r="I8" s="17" t="s">
        <v>46</v>
      </c>
      <c r="J8" s="17" t="s">
        <v>68</v>
      </c>
      <c r="K8" s="23"/>
    </row>
    <row r="9" spans="1:16350" s="3" customFormat="1" ht="20" customHeight="1" x14ac:dyDescent="0.25">
      <c r="A9" s="9">
        <v>7</v>
      </c>
      <c r="B9" s="18" t="s">
        <v>45</v>
      </c>
      <c r="C9" s="17" t="s">
        <v>44</v>
      </c>
      <c r="D9" s="16" t="s">
        <v>35</v>
      </c>
      <c r="E9" s="15" t="s">
        <v>20</v>
      </c>
      <c r="F9" s="19">
        <v>392</v>
      </c>
      <c r="G9" s="20">
        <v>75.400000000000006</v>
      </c>
      <c r="H9" s="25">
        <f t="shared" si="0"/>
        <v>77.5</v>
      </c>
      <c r="I9" s="17" t="s">
        <v>46</v>
      </c>
      <c r="J9" s="17" t="s">
        <v>68</v>
      </c>
      <c r="K9" s="23"/>
    </row>
    <row r="10" spans="1:16350" s="3" customFormat="1" ht="20" customHeight="1" x14ac:dyDescent="0.25">
      <c r="A10" s="9">
        <v>8</v>
      </c>
      <c r="B10" s="18" t="s">
        <v>45</v>
      </c>
      <c r="C10" s="17" t="s">
        <v>44</v>
      </c>
      <c r="D10" s="16" t="s">
        <v>36</v>
      </c>
      <c r="E10" s="15" t="s">
        <v>21</v>
      </c>
      <c r="F10" s="19">
        <v>387</v>
      </c>
      <c r="G10" s="20">
        <v>72.7</v>
      </c>
      <c r="H10" s="25">
        <f t="shared" si="0"/>
        <v>75.989999999999995</v>
      </c>
      <c r="I10" s="17" t="s">
        <v>46</v>
      </c>
      <c r="J10" s="17" t="s">
        <v>68</v>
      </c>
      <c r="K10" s="23"/>
    </row>
    <row r="11" spans="1:16350" s="3" customFormat="1" ht="20" customHeight="1" x14ac:dyDescent="0.25">
      <c r="A11" s="9">
        <v>9</v>
      </c>
      <c r="B11" s="18" t="s">
        <v>45</v>
      </c>
      <c r="C11" s="17" t="s">
        <v>44</v>
      </c>
      <c r="D11" s="16" t="s">
        <v>37</v>
      </c>
      <c r="E11" s="15" t="s">
        <v>22</v>
      </c>
      <c r="F11" s="19">
        <v>371</v>
      </c>
      <c r="G11" s="20">
        <v>79.7</v>
      </c>
      <c r="H11" s="25">
        <f t="shared" si="0"/>
        <v>75.849999999999994</v>
      </c>
      <c r="I11" s="17" t="s">
        <v>46</v>
      </c>
      <c r="J11" s="17" t="s">
        <v>68</v>
      </c>
      <c r="K11" s="23"/>
    </row>
    <row r="12" spans="1:16350" s="3" customFormat="1" ht="20" customHeight="1" x14ac:dyDescent="0.25">
      <c r="A12" s="9">
        <v>10</v>
      </c>
      <c r="B12" s="18" t="s">
        <v>45</v>
      </c>
      <c r="C12" s="17" t="s">
        <v>44</v>
      </c>
      <c r="D12" s="16" t="s">
        <v>38</v>
      </c>
      <c r="E12" s="15" t="s">
        <v>23</v>
      </c>
      <c r="F12" s="19">
        <v>382</v>
      </c>
      <c r="G12" s="20">
        <v>72.099999999999994</v>
      </c>
      <c r="H12" s="25">
        <f t="shared" si="0"/>
        <v>75.11</v>
      </c>
      <c r="I12" s="17" t="s">
        <v>46</v>
      </c>
      <c r="J12" s="17" t="s">
        <v>68</v>
      </c>
      <c r="K12" s="23"/>
    </row>
    <row r="13" spans="1:16350" s="3" customFormat="1" ht="20" customHeight="1" x14ac:dyDescent="0.25">
      <c r="A13" s="9">
        <v>11</v>
      </c>
      <c r="B13" s="18" t="s">
        <v>45</v>
      </c>
      <c r="C13" s="17" t="s">
        <v>44</v>
      </c>
      <c r="D13" s="16" t="s">
        <v>40</v>
      </c>
      <c r="E13" s="15" t="s">
        <v>25</v>
      </c>
      <c r="F13" s="19">
        <v>354</v>
      </c>
      <c r="G13" s="20">
        <v>83</v>
      </c>
      <c r="H13" s="25">
        <f t="shared" si="0"/>
        <v>74.459999999999994</v>
      </c>
      <c r="I13" s="17" t="s">
        <v>46</v>
      </c>
      <c r="J13" s="17" t="s">
        <v>68</v>
      </c>
      <c r="K13" s="23"/>
    </row>
    <row r="14" spans="1:16350" s="3" customFormat="1" ht="20" customHeight="1" x14ac:dyDescent="0.25">
      <c r="A14" s="9">
        <v>12</v>
      </c>
      <c r="B14" s="18" t="s">
        <v>45</v>
      </c>
      <c r="C14" s="17" t="s">
        <v>44</v>
      </c>
      <c r="D14" s="16" t="s">
        <v>41</v>
      </c>
      <c r="E14" s="15" t="s">
        <v>26</v>
      </c>
      <c r="F14" s="19">
        <v>351</v>
      </c>
      <c r="G14" s="20">
        <v>83.4</v>
      </c>
      <c r="H14" s="25">
        <f t="shared" si="0"/>
        <v>74.16</v>
      </c>
      <c r="I14" s="17" t="s">
        <v>46</v>
      </c>
      <c r="J14" s="17" t="s">
        <v>68</v>
      </c>
      <c r="K14" s="23"/>
    </row>
    <row r="15" spans="1:16350" s="3" customFormat="1" ht="20" customHeight="1" x14ac:dyDescent="0.25">
      <c r="A15" s="9">
        <v>13</v>
      </c>
      <c r="B15" s="18" t="s">
        <v>45</v>
      </c>
      <c r="C15" s="17" t="s">
        <v>44</v>
      </c>
      <c r="D15" s="16" t="s">
        <v>42</v>
      </c>
      <c r="E15" s="15" t="s">
        <v>27</v>
      </c>
      <c r="F15" s="19">
        <v>358</v>
      </c>
      <c r="G15" s="20">
        <v>80.099999999999994</v>
      </c>
      <c r="H15" s="25">
        <f t="shared" si="0"/>
        <v>74.149999999999991</v>
      </c>
      <c r="I15" s="17" t="s">
        <v>46</v>
      </c>
      <c r="J15" s="17" t="s">
        <v>68</v>
      </c>
      <c r="K15" s="23"/>
    </row>
    <row r="16" spans="1:16350" s="3" customFormat="1" ht="20" customHeight="1" x14ac:dyDescent="0.25">
      <c r="A16" s="9">
        <v>14</v>
      </c>
      <c r="B16" s="18" t="s">
        <v>45</v>
      </c>
      <c r="C16" s="17" t="s">
        <v>44</v>
      </c>
      <c r="D16" s="16" t="s">
        <v>39</v>
      </c>
      <c r="E16" s="15" t="s">
        <v>24</v>
      </c>
      <c r="F16" s="19">
        <v>383</v>
      </c>
      <c r="G16" s="20">
        <v>68</v>
      </c>
      <c r="H16" s="25">
        <f>(F16/5)*0.7+G16*0.3</f>
        <v>74.019999999999982</v>
      </c>
      <c r="I16" s="17" t="s">
        <v>46</v>
      </c>
      <c r="J16" s="17" t="s">
        <v>68</v>
      </c>
      <c r="K16" s="23" t="s">
        <v>71</v>
      </c>
    </row>
    <row r="17" spans="1:11" s="3" customFormat="1" ht="20" customHeight="1" x14ac:dyDescent="0.25">
      <c r="A17" s="9">
        <v>15</v>
      </c>
      <c r="B17" s="18" t="s">
        <v>45</v>
      </c>
      <c r="C17" s="17" t="s">
        <v>44</v>
      </c>
      <c r="D17" s="16" t="s">
        <v>43</v>
      </c>
      <c r="E17" s="15" t="s">
        <v>28</v>
      </c>
      <c r="F17" s="19">
        <v>353</v>
      </c>
      <c r="G17" s="20">
        <v>75.5</v>
      </c>
      <c r="H17" s="25">
        <f t="shared" si="0"/>
        <v>72.069999999999993</v>
      </c>
      <c r="I17" s="17" t="s">
        <v>46</v>
      </c>
      <c r="J17" s="17" t="s">
        <v>68</v>
      </c>
      <c r="K17" s="23"/>
    </row>
    <row r="18" spans="1:11" s="3" customFormat="1" ht="20" customHeight="1" x14ac:dyDescent="0.25">
      <c r="A18" s="9">
        <v>16</v>
      </c>
      <c r="B18" s="18" t="s">
        <v>45</v>
      </c>
      <c r="C18" s="17" t="s">
        <v>44</v>
      </c>
      <c r="D18" s="16" t="s">
        <v>48</v>
      </c>
      <c r="E18" s="15" t="s">
        <v>50</v>
      </c>
      <c r="F18" s="19">
        <v>372</v>
      </c>
      <c r="G18" s="20">
        <v>85.2</v>
      </c>
      <c r="H18" s="25">
        <f t="shared" si="0"/>
        <v>77.64</v>
      </c>
      <c r="I18" s="17" t="s">
        <v>52</v>
      </c>
      <c r="J18" s="17" t="s">
        <v>68</v>
      </c>
      <c r="K18" s="10"/>
    </row>
    <row r="19" spans="1:11" s="3" customFormat="1" ht="20" customHeight="1" x14ac:dyDescent="0.25">
      <c r="A19" s="9">
        <v>17</v>
      </c>
      <c r="B19" s="18" t="s">
        <v>45</v>
      </c>
      <c r="C19" s="17" t="s">
        <v>44</v>
      </c>
      <c r="D19" s="16" t="s">
        <v>49</v>
      </c>
      <c r="E19" s="15" t="s">
        <v>51</v>
      </c>
      <c r="F19" s="15">
        <v>350</v>
      </c>
      <c r="G19" s="20">
        <v>71</v>
      </c>
      <c r="H19" s="25">
        <f t="shared" si="0"/>
        <v>70.3</v>
      </c>
      <c r="I19" s="17" t="s">
        <v>52</v>
      </c>
      <c r="J19" s="17" t="s">
        <v>69</v>
      </c>
      <c r="K19" s="10"/>
    </row>
    <row r="20" spans="1:11" s="3" customFormat="1" ht="20" customHeight="1" x14ac:dyDescent="0.25">
      <c r="A20" s="9">
        <v>18</v>
      </c>
      <c r="B20" s="18" t="s">
        <v>53</v>
      </c>
      <c r="C20" s="22" t="s">
        <v>54</v>
      </c>
      <c r="D20" s="16" t="s">
        <v>56</v>
      </c>
      <c r="E20" s="21" t="s">
        <v>62</v>
      </c>
      <c r="F20" s="19">
        <v>381</v>
      </c>
      <c r="G20" s="20">
        <v>75.599999999999994</v>
      </c>
      <c r="H20" s="25">
        <f t="shared" si="0"/>
        <v>76.02</v>
      </c>
      <c r="I20" s="17" t="s">
        <v>46</v>
      </c>
      <c r="J20" s="17" t="s">
        <v>68</v>
      </c>
      <c r="K20" s="10"/>
    </row>
    <row r="21" spans="1:11" s="3" customFormat="1" ht="20" customHeight="1" x14ac:dyDescent="0.25">
      <c r="A21" s="9">
        <v>19</v>
      </c>
      <c r="B21" s="18" t="s">
        <v>53</v>
      </c>
      <c r="C21" s="22" t="s">
        <v>54</v>
      </c>
      <c r="D21" s="16" t="s">
        <v>57</v>
      </c>
      <c r="E21" s="21" t="s">
        <v>63</v>
      </c>
      <c r="F21" s="19">
        <v>393</v>
      </c>
      <c r="G21" s="20">
        <v>69.900000000000006</v>
      </c>
      <c r="H21" s="25">
        <f t="shared" si="0"/>
        <v>75.989999999999995</v>
      </c>
      <c r="I21" s="17" t="s">
        <v>46</v>
      </c>
      <c r="J21" s="17" t="s">
        <v>68</v>
      </c>
      <c r="K21" s="10"/>
    </row>
    <row r="22" spans="1:11" s="3" customFormat="1" ht="20" customHeight="1" x14ac:dyDescent="0.25">
      <c r="A22" s="9">
        <v>20</v>
      </c>
      <c r="B22" s="18" t="s">
        <v>53</v>
      </c>
      <c r="C22" s="22" t="s">
        <v>54</v>
      </c>
      <c r="D22" s="16" t="s">
        <v>58</v>
      </c>
      <c r="E22" s="21" t="s">
        <v>64</v>
      </c>
      <c r="F22" s="19">
        <v>375</v>
      </c>
      <c r="G22" s="20">
        <v>66.849999999999994</v>
      </c>
      <c r="H22" s="25">
        <f t="shared" si="0"/>
        <v>72.554999999999993</v>
      </c>
      <c r="I22" s="17" t="s">
        <v>46</v>
      </c>
      <c r="J22" s="17" t="s">
        <v>68</v>
      </c>
      <c r="K22" s="10"/>
    </row>
    <row r="23" spans="1:11" s="3" customFormat="1" ht="20" customHeight="1" x14ac:dyDescent="0.25">
      <c r="A23" s="9">
        <v>21</v>
      </c>
      <c r="B23" s="18" t="s">
        <v>53</v>
      </c>
      <c r="C23" s="22" t="s">
        <v>55</v>
      </c>
      <c r="D23" s="16" t="s">
        <v>59</v>
      </c>
      <c r="E23" s="21" t="s">
        <v>65</v>
      </c>
      <c r="F23" s="19">
        <v>380</v>
      </c>
      <c r="G23" s="20">
        <v>81</v>
      </c>
      <c r="H23" s="25">
        <f t="shared" si="0"/>
        <v>77.5</v>
      </c>
      <c r="I23" s="17" t="s">
        <v>46</v>
      </c>
      <c r="J23" s="17" t="s">
        <v>68</v>
      </c>
      <c r="K23" s="10"/>
    </row>
    <row r="24" spans="1:11" s="3" customFormat="1" ht="20" customHeight="1" x14ac:dyDescent="0.25">
      <c r="A24" s="9">
        <v>22</v>
      </c>
      <c r="B24" s="18" t="s">
        <v>53</v>
      </c>
      <c r="C24" s="22" t="s">
        <v>55</v>
      </c>
      <c r="D24" s="16" t="s">
        <v>60</v>
      </c>
      <c r="E24" s="21" t="s">
        <v>66</v>
      </c>
      <c r="F24" s="19">
        <v>398</v>
      </c>
      <c r="G24" s="20">
        <v>70.8</v>
      </c>
      <c r="H24" s="25">
        <f t="shared" si="0"/>
        <v>76.959999999999994</v>
      </c>
      <c r="I24" s="17" t="s">
        <v>46</v>
      </c>
      <c r="J24" s="17" t="s">
        <v>68</v>
      </c>
      <c r="K24" s="10"/>
    </row>
    <row r="25" spans="1:11" s="3" customFormat="1" ht="20" customHeight="1" x14ac:dyDescent="0.25">
      <c r="A25" s="9">
        <v>23</v>
      </c>
      <c r="B25" s="18" t="s">
        <v>53</v>
      </c>
      <c r="C25" s="22" t="s">
        <v>55</v>
      </c>
      <c r="D25" s="16" t="s">
        <v>61</v>
      </c>
      <c r="E25" s="21" t="s">
        <v>67</v>
      </c>
      <c r="F25" s="19">
        <v>378</v>
      </c>
      <c r="G25" s="20">
        <v>79.05</v>
      </c>
      <c r="H25" s="25">
        <f t="shared" si="0"/>
        <v>76.634999999999991</v>
      </c>
      <c r="I25" s="17" t="s">
        <v>46</v>
      </c>
      <c r="J25" s="17" t="s">
        <v>68</v>
      </c>
      <c r="K25" s="10"/>
    </row>
    <row r="26" spans="1:11" x14ac:dyDescent="0.3">
      <c r="A26" s="11" t="s">
        <v>11</v>
      </c>
      <c r="B26" s="12"/>
      <c r="C26" s="12"/>
    </row>
    <row r="27" spans="1:11" x14ac:dyDescent="0.25">
      <c r="A27" s="13" t="s">
        <v>12</v>
      </c>
    </row>
    <row r="28" spans="1:11" x14ac:dyDescent="0.25">
      <c r="A28" s="4" t="s">
        <v>13</v>
      </c>
    </row>
  </sheetData>
  <sheetProtection selectLockedCells="1" sort="0"/>
  <mergeCells count="1">
    <mergeCell ref="C1:J1"/>
  </mergeCells>
  <phoneticPr fontId="11" type="noConversion"/>
  <pageMargins left="0.75138888888888899" right="0.75138888888888899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Pangyu</cp:lastModifiedBy>
  <dcterms:created xsi:type="dcterms:W3CDTF">2020-05-08T06:09:00Z</dcterms:created>
  <dcterms:modified xsi:type="dcterms:W3CDTF">2020-06-05T15:36:38Z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