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<sst xmlns="http://schemas.openxmlformats.org/spreadsheetml/2006/main" count="191" uniqueCount="84">
  <si>
    <t>四川轻化工大学    教心学院2020年第一批次调剂考生复试成绩</t>
  </si>
  <si>
    <t>序号</t>
  </si>
  <si>
    <t>专业代码</t>
  </si>
  <si>
    <t>复试专业</t>
  </si>
  <si>
    <t>考生编号</t>
  </si>
  <si>
    <t>考生姓名</t>
  </si>
  <si>
    <t>初试成绩</t>
  </si>
  <si>
    <t>复试成绩</t>
  </si>
  <si>
    <t>综合成绩</t>
  </si>
  <si>
    <t>学习形式</t>
  </si>
  <si>
    <t>是否拟录取</t>
  </si>
  <si>
    <t>备注</t>
  </si>
  <si>
    <t>045118</t>
  </si>
  <si>
    <t>学前教育</t>
  </si>
  <si>
    <t>106220045118022</t>
  </si>
  <si>
    <t>余泓颖</t>
  </si>
  <si>
    <t>全日制</t>
  </si>
  <si>
    <t>是</t>
  </si>
  <si>
    <t>一志愿调剂</t>
  </si>
  <si>
    <t>103940210502059</t>
  </si>
  <si>
    <t>程洁</t>
  </si>
  <si>
    <t>105740000024487</t>
  </si>
  <si>
    <t>孙智超</t>
  </si>
  <si>
    <t>106350305007846</t>
  </si>
  <si>
    <t>杨露璐</t>
  </si>
  <si>
    <t xml:space="preserve"> 106350305106408</t>
  </si>
  <si>
    <t>邹露</t>
  </si>
  <si>
    <t>否</t>
  </si>
  <si>
    <t>拒绝待录取</t>
  </si>
  <si>
    <t xml:space="preserve"> 105740000024761</t>
  </si>
  <si>
    <t>黄艳清</t>
  </si>
  <si>
    <t xml:space="preserve"> 104450690006425</t>
  </si>
  <si>
    <t>王萍</t>
  </si>
  <si>
    <t>排名靠后</t>
  </si>
  <si>
    <t xml:space="preserve"> 106350305106358</t>
  </si>
  <si>
    <t>曹雨欣</t>
  </si>
  <si>
    <t>045120</t>
  </si>
  <si>
    <t>职业技术教育（财经商贸）</t>
  </si>
  <si>
    <t>103940210703768</t>
  </si>
  <si>
    <t>李雅琴</t>
  </si>
  <si>
    <t>已被其它学校录取</t>
  </si>
  <si>
    <t>100280370200057</t>
  </si>
  <si>
    <t>吕朝晨</t>
  </si>
  <si>
    <t xml:space="preserve"> 106350305505202</t>
  </si>
  <si>
    <t>陶洪宇</t>
  </si>
  <si>
    <t>104140045108333</t>
  </si>
  <si>
    <t>洪盈盈</t>
  </si>
  <si>
    <t>118460018007729</t>
  </si>
  <si>
    <t>丁奔</t>
  </si>
  <si>
    <t>单项（专测成绩）不及格</t>
  </si>
  <si>
    <t xml:space="preserve"> 104910350118866</t>
  </si>
  <si>
    <t>骆睿锐</t>
  </si>
  <si>
    <t>106370020411904</t>
  </si>
  <si>
    <t>秦凡堰</t>
  </si>
  <si>
    <t>放弃复试</t>
  </si>
  <si>
    <t>职业技术教育（土木水利）</t>
  </si>
  <si>
    <t>105120210463704</t>
  </si>
  <si>
    <t>殷麦琦</t>
  </si>
  <si>
    <t xml:space="preserve"> 104520202090449</t>
  </si>
  <si>
    <t>高慧</t>
  </si>
  <si>
    <t>111170210001748</t>
  </si>
  <si>
    <t>蔡香玉</t>
  </si>
  <si>
    <t>105420432118145</t>
  </si>
  <si>
    <t>伍杨</t>
  </si>
  <si>
    <t>职业技术教育（加工制造）</t>
  </si>
  <si>
    <t xml:space="preserve"> 104520202090128</t>
  </si>
  <si>
    <t>李秋晨</t>
  </si>
  <si>
    <t xml:space="preserve"> 100940052110349</t>
  </si>
  <si>
    <t>朱梦絮</t>
  </si>
  <si>
    <t>103940211106092</t>
  </si>
  <si>
    <t>孙瑞燕</t>
  </si>
  <si>
    <t xml:space="preserve"> 100280141300086</t>
  </si>
  <si>
    <t>齐红丹</t>
  </si>
  <si>
    <t>106350305505294</t>
  </si>
  <si>
    <t>陶涛</t>
  </si>
  <si>
    <t>105420420520533</t>
  </si>
  <si>
    <t>徐兰</t>
  </si>
  <si>
    <t>101840210400937</t>
  </si>
  <si>
    <t>牛月</t>
  </si>
  <si>
    <t>102990212312429</t>
  </si>
  <si>
    <t>李心原</t>
  </si>
  <si>
    <t>注：1.备注栏填写：专项计划（士兵计划）、加分政策项目、双少生、破格、同等学力加试等特殊事项。</t>
  </si>
  <si>
    <t xml:space="preserve">    2.复试成绩、综合成绩保留小数点后两位。综合成绩自动生成，</t>
  </si>
  <si>
    <t xml:space="preserve">    3.同等学力加试考生的加试科目名称及成绩填在备注栏（含理学考生的数学加试）,拟录取考生成绩不低于60分（含各单项）。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</si>
</sst>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_ "/>
  </numFmts>
  <fonts count="31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Arial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30" fillId="14" borderId="8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0" fontId="9" fillId="0" borderId="0" xfId="0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4" fillId="0" borderId="1" xfId="0" applyFont="1" applyFill="1" applyBorder="1" applyAlignment="1" applyProtection="1" quotePrefix="1">
      <alignment horizontal="center" vertical="center"/>
      <protection locked="0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zoomScale="80" zoomScaleNormal="80" workbookViewId="0">
      <selection activeCell="G4" sqref="G4"/>
    </sheetView>
  </sheetViews>
  <sheetFormatPr defaultColWidth="9" defaultRowHeight="13.5"/>
  <cols>
    <col min="1" max="1" width="5.33333333333333" customWidth="1"/>
    <col min="2" max="2" width="8"/>
    <col min="3" max="3" width="25.5583333333333" customWidth="1"/>
    <col min="4" max="4" width="18.8833333333333" customWidth="1"/>
    <col min="5" max="5" width="9" customWidth="1"/>
    <col min="6" max="6" width="9.10833333333333" customWidth="1"/>
    <col min="7" max="7" width="8.88333333333333" customWidth="1"/>
    <col min="8" max="8" width="8.33333333333333" customWidth="1"/>
    <col min="9" max="9" width="8.66666666666667" customWidth="1"/>
    <col min="10" max="10" width="10.4416666666667" customWidth="1"/>
    <col min="11" max="11" width="25.775" style="1" customWidth="1"/>
  </cols>
  <sheetData>
    <row r="1" ht="18.75" spans="1:11">
      <c r="A1" s="2"/>
      <c r="B1" s="3"/>
      <c r="C1" s="3" t="s">
        <v>0</v>
      </c>
      <c r="D1" s="3"/>
      <c r="E1" s="3"/>
      <c r="F1" s="3"/>
      <c r="G1" s="3"/>
      <c r="H1" s="3"/>
      <c r="I1" s="3"/>
      <c r="J1" s="3"/>
      <c r="K1" s="26"/>
    </row>
    <row r="2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5" t="s">
        <v>11</v>
      </c>
    </row>
    <row r="3" ht="14.25" spans="1:11">
      <c r="A3" s="7">
        <v>1</v>
      </c>
      <c r="B3" s="29" t="s">
        <v>12</v>
      </c>
      <c r="C3" s="5" t="s">
        <v>13</v>
      </c>
      <c r="D3" s="8" t="s">
        <v>14</v>
      </c>
      <c r="E3" s="8" t="s">
        <v>15</v>
      </c>
      <c r="F3" s="9">
        <v>350</v>
      </c>
      <c r="G3" s="10">
        <v>71</v>
      </c>
      <c r="H3" s="11">
        <f>(F3/5)*0.7+G3*0.3</f>
        <v>70.3</v>
      </c>
      <c r="I3" s="5" t="s">
        <v>16</v>
      </c>
      <c r="J3" s="15" t="s">
        <v>17</v>
      </c>
      <c r="K3" s="8" t="s">
        <v>18</v>
      </c>
    </row>
    <row r="4" ht="14.25" spans="1:11">
      <c r="A4" s="7">
        <v>2</v>
      </c>
      <c r="B4" s="29" t="s">
        <v>12</v>
      </c>
      <c r="C4" s="5" t="s">
        <v>13</v>
      </c>
      <c r="D4" s="12" t="s">
        <v>19</v>
      </c>
      <c r="E4" s="8" t="s">
        <v>20</v>
      </c>
      <c r="F4" s="9">
        <v>385</v>
      </c>
      <c r="G4" s="13">
        <v>85.1</v>
      </c>
      <c r="H4" s="11">
        <f>(F4/5)*0.7+G4*0.3</f>
        <v>79.43</v>
      </c>
      <c r="I4" s="5" t="s">
        <v>16</v>
      </c>
      <c r="J4" s="15" t="s">
        <v>17</v>
      </c>
      <c r="K4" s="8"/>
    </row>
    <row r="5" ht="14.25" spans="1:11">
      <c r="A5" s="7">
        <v>3</v>
      </c>
      <c r="B5" s="29" t="s">
        <v>12</v>
      </c>
      <c r="C5" s="5" t="s">
        <v>13</v>
      </c>
      <c r="D5" s="12" t="s">
        <v>21</v>
      </c>
      <c r="E5" s="8" t="s">
        <v>22</v>
      </c>
      <c r="F5" s="9">
        <v>375</v>
      </c>
      <c r="G5" s="13">
        <v>85.15</v>
      </c>
      <c r="H5" s="11">
        <f>(F5/5)*0.7+G5*0.3</f>
        <v>78.045</v>
      </c>
      <c r="I5" s="5" t="s">
        <v>16</v>
      </c>
      <c r="J5" s="15" t="s">
        <v>17</v>
      </c>
      <c r="K5" s="8"/>
    </row>
    <row r="6" ht="14.25" spans="1:11">
      <c r="A6" s="7">
        <v>4</v>
      </c>
      <c r="B6" s="29" t="s">
        <v>12</v>
      </c>
      <c r="C6" s="5" t="s">
        <v>13</v>
      </c>
      <c r="D6" s="12" t="s">
        <v>23</v>
      </c>
      <c r="E6" s="8" t="s">
        <v>24</v>
      </c>
      <c r="F6" s="9">
        <v>351</v>
      </c>
      <c r="G6" s="13">
        <v>92.1</v>
      </c>
      <c r="H6" s="11">
        <f>(F6/5)*0.7+G6*0.3</f>
        <v>76.77</v>
      </c>
      <c r="I6" s="5" t="s">
        <v>16</v>
      </c>
      <c r="J6" s="15" t="s">
        <v>17</v>
      </c>
      <c r="K6" s="8"/>
    </row>
    <row r="7" ht="14.25" spans="1:11">
      <c r="A7" s="7">
        <v>5</v>
      </c>
      <c r="B7" s="29" t="s">
        <v>12</v>
      </c>
      <c r="C7" s="5" t="s">
        <v>13</v>
      </c>
      <c r="D7" s="12" t="s">
        <v>25</v>
      </c>
      <c r="E7" s="8" t="s">
        <v>26</v>
      </c>
      <c r="F7" s="9">
        <v>353</v>
      </c>
      <c r="G7" s="13">
        <v>90.15</v>
      </c>
      <c r="H7" s="11">
        <f>(F7/5)*0.7+G7*0.3</f>
        <v>76.465</v>
      </c>
      <c r="I7" s="5" t="s">
        <v>16</v>
      </c>
      <c r="J7" s="15" t="s">
        <v>27</v>
      </c>
      <c r="K7" s="15" t="s">
        <v>28</v>
      </c>
    </row>
    <row r="8" ht="14.25" spans="1:11">
      <c r="A8" s="7">
        <v>6</v>
      </c>
      <c r="B8" s="29" t="s">
        <v>12</v>
      </c>
      <c r="C8" s="5" t="s">
        <v>13</v>
      </c>
      <c r="D8" s="12" t="s">
        <v>29</v>
      </c>
      <c r="E8" s="8" t="s">
        <v>30</v>
      </c>
      <c r="F8" s="9">
        <v>375</v>
      </c>
      <c r="G8" s="13">
        <v>66.9</v>
      </c>
      <c r="H8" s="11">
        <f t="shared" ref="H3:H18" si="0">(F8/5)*0.7+G8*0.3</f>
        <v>72.57</v>
      </c>
      <c r="I8" s="5" t="s">
        <v>16</v>
      </c>
      <c r="J8" s="15" t="s">
        <v>17</v>
      </c>
      <c r="K8" s="8"/>
    </row>
    <row r="9" ht="14.25" spans="1:11">
      <c r="A9" s="7">
        <v>7</v>
      </c>
      <c r="B9" s="29" t="s">
        <v>12</v>
      </c>
      <c r="C9" s="5" t="s">
        <v>13</v>
      </c>
      <c r="D9" s="12" t="s">
        <v>31</v>
      </c>
      <c r="E9" s="8" t="s">
        <v>32</v>
      </c>
      <c r="F9" s="9">
        <v>366</v>
      </c>
      <c r="G9" s="13">
        <v>68.65</v>
      </c>
      <c r="H9" s="11">
        <f t="shared" si="0"/>
        <v>71.835</v>
      </c>
      <c r="I9" s="5" t="s">
        <v>16</v>
      </c>
      <c r="J9" s="15" t="s">
        <v>27</v>
      </c>
      <c r="K9" s="15" t="s">
        <v>33</v>
      </c>
    </row>
    <row r="10" ht="14.25" spans="1:11">
      <c r="A10" s="7">
        <v>8</v>
      </c>
      <c r="B10" s="29" t="s">
        <v>12</v>
      </c>
      <c r="C10" s="5" t="s">
        <v>13</v>
      </c>
      <c r="D10" s="12" t="s">
        <v>34</v>
      </c>
      <c r="E10" s="8" t="s">
        <v>35</v>
      </c>
      <c r="F10" s="9">
        <v>366</v>
      </c>
      <c r="G10" s="13">
        <v>65.6</v>
      </c>
      <c r="H10" s="11">
        <f t="shared" si="0"/>
        <v>70.92</v>
      </c>
      <c r="I10" s="5" t="s">
        <v>16</v>
      </c>
      <c r="J10" s="15" t="s">
        <v>27</v>
      </c>
      <c r="K10" s="15" t="s">
        <v>33</v>
      </c>
    </row>
    <row r="11" ht="14.25" spans="1:11">
      <c r="A11" s="7">
        <v>9</v>
      </c>
      <c r="B11" s="29" t="s">
        <v>36</v>
      </c>
      <c r="C11" s="14" t="s">
        <v>37</v>
      </c>
      <c r="D11" s="12" t="s">
        <v>38</v>
      </c>
      <c r="E11" s="15" t="s">
        <v>39</v>
      </c>
      <c r="F11" s="9">
        <v>371</v>
      </c>
      <c r="G11" s="13">
        <v>76.95</v>
      </c>
      <c r="H11" s="11">
        <f t="shared" si="0"/>
        <v>75.025</v>
      </c>
      <c r="I11" s="5" t="s">
        <v>16</v>
      </c>
      <c r="J11" s="15" t="s">
        <v>27</v>
      </c>
      <c r="K11" s="8" t="s">
        <v>40</v>
      </c>
    </row>
    <row r="12" ht="14.25" spans="1:11">
      <c r="A12" s="7">
        <v>10</v>
      </c>
      <c r="B12" s="29" t="s">
        <v>36</v>
      </c>
      <c r="C12" s="14" t="s">
        <v>37</v>
      </c>
      <c r="D12" s="12" t="s">
        <v>41</v>
      </c>
      <c r="E12" s="8" t="s">
        <v>42</v>
      </c>
      <c r="F12" s="9">
        <v>359</v>
      </c>
      <c r="G12" s="13">
        <v>75.5</v>
      </c>
      <c r="H12" s="11">
        <f t="shared" si="0"/>
        <v>72.91</v>
      </c>
      <c r="I12" s="5" t="s">
        <v>16</v>
      </c>
      <c r="J12" s="15" t="s">
        <v>17</v>
      </c>
      <c r="K12" s="8"/>
    </row>
    <row r="13" ht="14.25" spans="1:11">
      <c r="A13" s="7">
        <v>11</v>
      </c>
      <c r="B13" s="29" t="s">
        <v>36</v>
      </c>
      <c r="C13" s="14" t="s">
        <v>37</v>
      </c>
      <c r="D13" s="12" t="s">
        <v>43</v>
      </c>
      <c r="E13" s="8" t="s">
        <v>44</v>
      </c>
      <c r="F13" s="9">
        <v>357</v>
      </c>
      <c r="G13" s="13">
        <v>75.6</v>
      </c>
      <c r="H13" s="11">
        <f t="shared" si="0"/>
        <v>72.66</v>
      </c>
      <c r="I13" s="5" t="s">
        <v>16</v>
      </c>
      <c r="J13" s="15" t="s">
        <v>17</v>
      </c>
      <c r="K13" s="8"/>
    </row>
    <row r="14" ht="14.25" spans="1:11">
      <c r="A14" s="7">
        <v>12</v>
      </c>
      <c r="B14" s="29" t="s">
        <v>36</v>
      </c>
      <c r="C14" s="14" t="s">
        <v>37</v>
      </c>
      <c r="D14" s="12" t="s">
        <v>45</v>
      </c>
      <c r="E14" s="8" t="s">
        <v>46</v>
      </c>
      <c r="F14" s="9">
        <v>356</v>
      </c>
      <c r="G14" s="13">
        <v>74.5</v>
      </c>
      <c r="H14" s="11">
        <f t="shared" si="0"/>
        <v>72.19</v>
      </c>
      <c r="I14" s="5" t="s">
        <v>16</v>
      </c>
      <c r="J14" s="15" t="s">
        <v>17</v>
      </c>
      <c r="K14" s="8"/>
    </row>
    <row r="15" ht="14.25" spans="1:11">
      <c r="A15" s="7">
        <v>13</v>
      </c>
      <c r="B15" s="29" t="s">
        <v>36</v>
      </c>
      <c r="C15" s="16" t="s">
        <v>37</v>
      </c>
      <c r="D15" s="17" t="s">
        <v>47</v>
      </c>
      <c r="E15" s="18" t="s">
        <v>48</v>
      </c>
      <c r="F15" s="19">
        <v>367</v>
      </c>
      <c r="G15" s="13">
        <v>60.6</v>
      </c>
      <c r="H15" s="11">
        <f t="shared" si="0"/>
        <v>69.56</v>
      </c>
      <c r="I15" s="5" t="s">
        <v>16</v>
      </c>
      <c r="J15" s="15" t="s">
        <v>27</v>
      </c>
      <c r="K15" s="27" t="s">
        <v>49</v>
      </c>
    </row>
    <row r="16" ht="14.25" spans="1:11">
      <c r="A16" s="7">
        <v>14</v>
      </c>
      <c r="B16" s="29" t="s">
        <v>36</v>
      </c>
      <c r="C16" s="16" t="s">
        <v>37</v>
      </c>
      <c r="D16" s="17" t="s">
        <v>50</v>
      </c>
      <c r="E16" s="18" t="s">
        <v>51</v>
      </c>
      <c r="F16" s="19">
        <v>345</v>
      </c>
      <c r="G16" s="13">
        <v>69</v>
      </c>
      <c r="H16" s="11">
        <f t="shared" si="0"/>
        <v>69</v>
      </c>
      <c r="I16" s="5" t="s">
        <v>16</v>
      </c>
      <c r="J16" s="15" t="s">
        <v>17</v>
      </c>
      <c r="K16" s="8"/>
    </row>
    <row r="17" ht="14.25" spans="1:11">
      <c r="A17" s="7">
        <v>15</v>
      </c>
      <c r="B17" s="29" t="s">
        <v>36</v>
      </c>
      <c r="C17" s="16" t="s">
        <v>37</v>
      </c>
      <c r="D17" s="30" t="s">
        <v>52</v>
      </c>
      <c r="E17" s="20" t="s">
        <v>53</v>
      </c>
      <c r="F17" s="19">
        <v>356</v>
      </c>
      <c r="G17" s="21">
        <v>0</v>
      </c>
      <c r="H17" s="22">
        <f t="shared" si="0"/>
        <v>49.84</v>
      </c>
      <c r="I17" s="5" t="s">
        <v>16</v>
      </c>
      <c r="J17" s="20" t="s">
        <v>27</v>
      </c>
      <c r="K17" s="15" t="s">
        <v>54</v>
      </c>
    </row>
    <row r="18" ht="14.25" spans="1:11">
      <c r="A18" s="7">
        <v>16</v>
      </c>
      <c r="B18" s="29" t="s">
        <v>36</v>
      </c>
      <c r="C18" s="16" t="s">
        <v>55</v>
      </c>
      <c r="D18" s="17" t="s">
        <v>56</v>
      </c>
      <c r="E18" s="18" t="s">
        <v>57</v>
      </c>
      <c r="F18" s="19">
        <v>393</v>
      </c>
      <c r="G18" s="13">
        <v>79.35</v>
      </c>
      <c r="H18" s="11">
        <f t="shared" si="0"/>
        <v>78.825</v>
      </c>
      <c r="I18" s="5" t="s">
        <v>16</v>
      </c>
      <c r="J18" s="27" t="s">
        <v>17</v>
      </c>
      <c r="K18" s="8"/>
    </row>
    <row r="19" ht="14.25" spans="1:11">
      <c r="A19" s="7">
        <v>17</v>
      </c>
      <c r="B19" s="29" t="s">
        <v>36</v>
      </c>
      <c r="C19" s="16" t="s">
        <v>55</v>
      </c>
      <c r="D19" s="17" t="s">
        <v>58</v>
      </c>
      <c r="E19" s="18" t="s">
        <v>59</v>
      </c>
      <c r="F19" s="19">
        <v>375</v>
      </c>
      <c r="G19" s="13">
        <v>72.3</v>
      </c>
      <c r="H19" s="11">
        <f t="shared" ref="H19:H29" si="1">(F19/5)*0.7+G19*0.3</f>
        <v>74.19</v>
      </c>
      <c r="I19" s="5" t="s">
        <v>16</v>
      </c>
      <c r="J19" s="27" t="s">
        <v>17</v>
      </c>
      <c r="K19" s="8"/>
    </row>
    <row r="20" ht="14.25" spans="1:11">
      <c r="A20" s="7">
        <v>18</v>
      </c>
      <c r="B20" s="29" t="s">
        <v>36</v>
      </c>
      <c r="C20" s="16" t="s">
        <v>55</v>
      </c>
      <c r="D20" s="17" t="s">
        <v>60</v>
      </c>
      <c r="E20" s="18" t="s">
        <v>61</v>
      </c>
      <c r="F20" s="19">
        <v>345</v>
      </c>
      <c r="G20" s="13">
        <v>74.5</v>
      </c>
      <c r="H20" s="11">
        <f t="shared" si="1"/>
        <v>70.65</v>
      </c>
      <c r="I20" s="5" t="s">
        <v>16</v>
      </c>
      <c r="J20" s="27" t="s">
        <v>27</v>
      </c>
      <c r="K20" s="15" t="s">
        <v>28</v>
      </c>
    </row>
    <row r="21" ht="14.25" spans="1:11">
      <c r="A21" s="7">
        <v>19</v>
      </c>
      <c r="B21" s="29" t="s">
        <v>36</v>
      </c>
      <c r="C21" s="16" t="s">
        <v>55</v>
      </c>
      <c r="D21" s="17" t="s">
        <v>62</v>
      </c>
      <c r="E21" s="18" t="s">
        <v>63</v>
      </c>
      <c r="F21" s="19">
        <v>345</v>
      </c>
      <c r="G21" s="13">
        <v>71.5</v>
      </c>
      <c r="H21" s="11">
        <f t="shared" si="1"/>
        <v>69.75</v>
      </c>
      <c r="I21" s="5" t="s">
        <v>16</v>
      </c>
      <c r="J21" s="27" t="s">
        <v>17</v>
      </c>
      <c r="K21" s="8"/>
    </row>
    <row r="22" ht="14.25" spans="1:11">
      <c r="A22" s="7">
        <v>20</v>
      </c>
      <c r="B22" s="29" t="s">
        <v>36</v>
      </c>
      <c r="C22" s="16" t="s">
        <v>64</v>
      </c>
      <c r="D22" s="17" t="s">
        <v>65</v>
      </c>
      <c r="E22" s="18" t="s">
        <v>66</v>
      </c>
      <c r="F22" s="19">
        <v>355</v>
      </c>
      <c r="G22" s="13">
        <v>82.7</v>
      </c>
      <c r="H22" s="11">
        <f t="shared" si="1"/>
        <v>74.51</v>
      </c>
      <c r="I22" s="5" t="s">
        <v>16</v>
      </c>
      <c r="J22" s="27" t="s">
        <v>27</v>
      </c>
      <c r="K22" s="8" t="s">
        <v>40</v>
      </c>
    </row>
    <row r="23" ht="14.25" spans="1:11">
      <c r="A23" s="7">
        <v>21</v>
      </c>
      <c r="B23" s="29" t="s">
        <v>36</v>
      </c>
      <c r="C23" s="16" t="s">
        <v>64</v>
      </c>
      <c r="D23" s="17" t="s">
        <v>67</v>
      </c>
      <c r="E23" s="18" t="s">
        <v>68</v>
      </c>
      <c r="F23" s="19">
        <v>360</v>
      </c>
      <c r="G23" s="13">
        <v>70.5</v>
      </c>
      <c r="H23" s="11">
        <f t="shared" si="1"/>
        <v>71.55</v>
      </c>
      <c r="I23" s="5" t="s">
        <v>16</v>
      </c>
      <c r="J23" s="27" t="s">
        <v>17</v>
      </c>
      <c r="K23" s="8"/>
    </row>
    <row r="24" ht="14.25" spans="1:11">
      <c r="A24" s="7">
        <v>22</v>
      </c>
      <c r="B24" s="29" t="s">
        <v>36</v>
      </c>
      <c r="C24" s="16" t="s">
        <v>64</v>
      </c>
      <c r="D24" s="17" t="s">
        <v>69</v>
      </c>
      <c r="E24" s="18" t="s">
        <v>70</v>
      </c>
      <c r="F24" s="19">
        <v>354</v>
      </c>
      <c r="G24" s="13">
        <v>71.5</v>
      </c>
      <c r="H24" s="11">
        <f t="shared" si="1"/>
        <v>71.01</v>
      </c>
      <c r="I24" s="5" t="s">
        <v>16</v>
      </c>
      <c r="J24" s="27" t="s">
        <v>27</v>
      </c>
      <c r="K24" s="8" t="s">
        <v>40</v>
      </c>
    </row>
    <row r="25" ht="14.25" spans="1:11">
      <c r="A25" s="7">
        <v>23</v>
      </c>
      <c r="B25" s="29" t="s">
        <v>36</v>
      </c>
      <c r="C25" s="16" t="s">
        <v>64</v>
      </c>
      <c r="D25" s="17" t="s">
        <v>71</v>
      </c>
      <c r="E25" s="20" t="s">
        <v>72</v>
      </c>
      <c r="F25" s="19">
        <v>343</v>
      </c>
      <c r="G25" s="13">
        <v>70.8</v>
      </c>
      <c r="H25" s="11">
        <f t="shared" si="1"/>
        <v>69.26</v>
      </c>
      <c r="I25" s="5" t="s">
        <v>16</v>
      </c>
      <c r="J25" s="27" t="s">
        <v>27</v>
      </c>
      <c r="K25" s="15" t="s">
        <v>28</v>
      </c>
    </row>
    <row r="26" ht="14.25" spans="1:11">
      <c r="A26" s="7">
        <v>24</v>
      </c>
      <c r="B26" s="29" t="s">
        <v>36</v>
      </c>
      <c r="C26" s="16" t="s">
        <v>64</v>
      </c>
      <c r="D26" s="17" t="s">
        <v>73</v>
      </c>
      <c r="E26" s="20" t="s">
        <v>74</v>
      </c>
      <c r="F26" s="19">
        <v>341</v>
      </c>
      <c r="G26" s="13">
        <v>69.4</v>
      </c>
      <c r="H26" s="11">
        <f t="shared" si="1"/>
        <v>68.56</v>
      </c>
      <c r="I26" s="5" t="s">
        <v>16</v>
      </c>
      <c r="J26" s="27" t="s">
        <v>17</v>
      </c>
      <c r="K26" s="8"/>
    </row>
    <row r="27" ht="14.25" spans="1:11">
      <c r="A27" s="7">
        <v>25</v>
      </c>
      <c r="B27" s="29" t="s">
        <v>36</v>
      </c>
      <c r="C27" s="16" t="s">
        <v>64</v>
      </c>
      <c r="D27" s="17" t="s">
        <v>75</v>
      </c>
      <c r="E27" s="20" t="s">
        <v>76</v>
      </c>
      <c r="F27" s="19">
        <v>337</v>
      </c>
      <c r="G27" s="21">
        <v>0</v>
      </c>
      <c r="H27" s="22">
        <f t="shared" si="1"/>
        <v>47.18</v>
      </c>
      <c r="I27" s="5" t="s">
        <v>16</v>
      </c>
      <c r="J27" s="5" t="s">
        <v>27</v>
      </c>
      <c r="K27" s="15" t="s">
        <v>54</v>
      </c>
    </row>
    <row r="28" ht="14.25" spans="1:11">
      <c r="A28" s="7">
        <v>26</v>
      </c>
      <c r="B28" s="29" t="s">
        <v>36</v>
      </c>
      <c r="C28" s="16" t="s">
        <v>64</v>
      </c>
      <c r="D28" s="17" t="s">
        <v>77</v>
      </c>
      <c r="E28" s="20" t="s">
        <v>78</v>
      </c>
      <c r="F28" s="19">
        <v>345</v>
      </c>
      <c r="G28" s="21">
        <v>0</v>
      </c>
      <c r="H28" s="22">
        <f t="shared" si="1"/>
        <v>48.3</v>
      </c>
      <c r="I28" s="5" t="s">
        <v>16</v>
      </c>
      <c r="J28" s="5" t="s">
        <v>27</v>
      </c>
      <c r="K28" s="15" t="s">
        <v>54</v>
      </c>
    </row>
    <row r="29" ht="14.25" spans="1:11">
      <c r="A29" s="7">
        <v>27</v>
      </c>
      <c r="B29" s="29" t="s">
        <v>36</v>
      </c>
      <c r="C29" s="16" t="s">
        <v>64</v>
      </c>
      <c r="D29" s="17" t="s">
        <v>79</v>
      </c>
      <c r="E29" s="20" t="s">
        <v>80</v>
      </c>
      <c r="F29" s="19">
        <v>360</v>
      </c>
      <c r="G29" s="21">
        <v>0</v>
      </c>
      <c r="H29" s="22">
        <f t="shared" si="1"/>
        <v>50.4</v>
      </c>
      <c r="I29" s="5" t="s">
        <v>16</v>
      </c>
      <c r="J29" s="5" t="s">
        <v>27</v>
      </c>
      <c r="K29" s="15" t="s">
        <v>54</v>
      </c>
    </row>
    <row r="30" spans="1:10">
      <c r="A30" s="23" t="s">
        <v>81</v>
      </c>
      <c r="B30" s="24"/>
      <c r="C30" s="24"/>
      <c r="D30" s="23"/>
      <c r="E30" s="23"/>
      <c r="F30" s="23"/>
      <c r="G30" s="23"/>
      <c r="H30" s="23"/>
      <c r="I30" s="23"/>
      <c r="J30" s="28"/>
    </row>
    <row r="31" spans="1:10">
      <c r="A31" s="25" t="s">
        <v>82</v>
      </c>
      <c r="B31" s="23"/>
      <c r="C31" s="23"/>
      <c r="D31" s="23"/>
      <c r="E31" s="23"/>
      <c r="F31" s="23"/>
      <c r="G31" s="23"/>
      <c r="H31" s="23"/>
      <c r="I31" s="23"/>
      <c r="J31" s="28"/>
    </row>
    <row r="32" spans="1:10">
      <c r="A32" s="23" t="s">
        <v>83</v>
      </c>
      <c r="B32" s="23"/>
      <c r="C32" s="23"/>
      <c r="D32" s="23"/>
      <c r="E32" s="23"/>
      <c r="F32" s="23"/>
      <c r="G32" s="23"/>
      <c r="H32" s="23"/>
      <c r="I32" s="23"/>
      <c r="J32" s="28"/>
    </row>
  </sheetData>
  <mergeCells count="1">
    <mergeCell ref="C1:J1"/>
  </mergeCells>
  <dataValidations count="1">
    <dataValidation type="list" allowBlank="1" showInputMessage="1" showErrorMessage="1" sqref="J18:J28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2020-05-08T06:09:00Z</dcterms:created>
  <dcterms:modified xsi:type="dcterms:W3CDTF">2020-06-10T09:52:14Z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